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DI SEM DES" sheetId="1" r:id="rId1"/>
  </sheets>
  <definedNames>
    <definedName name="_xlnm.Print_Area" localSheetId="0">'BDI SEM DES'!$A$1:$H$31</definedName>
  </definedNames>
  <calcPr fullCalcOnLoad="1"/>
</workbook>
</file>

<file path=xl/sharedStrings.xml><?xml version="1.0" encoding="utf-8"?>
<sst xmlns="http://schemas.openxmlformats.org/spreadsheetml/2006/main" count="33" uniqueCount="33">
  <si>
    <t>A)</t>
  </si>
  <si>
    <t>Despesas Indiretas e Lucro</t>
  </si>
  <si>
    <t>1.</t>
  </si>
  <si>
    <t>2.</t>
  </si>
  <si>
    <t>3.</t>
  </si>
  <si>
    <t>5.</t>
  </si>
  <si>
    <t>B)</t>
  </si>
  <si>
    <t>ISSQN (do local da Obra)</t>
  </si>
  <si>
    <t>PIS/PASEP</t>
  </si>
  <si>
    <t>CONFINS</t>
  </si>
  <si>
    <t>C)</t>
  </si>
  <si>
    <t>Valor Final do BDI (Após aplicação da fórmula)</t>
  </si>
  <si>
    <t xml:space="preserve">BDI = </t>
  </si>
  <si>
    <t>6.</t>
  </si>
  <si>
    <t>1 - I</t>
  </si>
  <si>
    <t>Composição da Taxa de Bonificação de Despesas Indiretas (B.D.I.)</t>
  </si>
  <si>
    <t>Fornecimento de Materias e Equipamentos Especial</t>
  </si>
  <si>
    <t>7.</t>
  </si>
  <si>
    <t>8.</t>
  </si>
  <si>
    <t>9.</t>
  </si>
  <si>
    <t>10.</t>
  </si>
  <si>
    <t>Administração Central - AC</t>
  </si>
  <si>
    <t>Garantia + Seguro (G+S)</t>
  </si>
  <si>
    <t>Risco - R</t>
  </si>
  <si>
    <t>Despesas Financeiras - DF</t>
  </si>
  <si>
    <t>Lucro - L</t>
  </si>
  <si>
    <r>
      <t>Tributos -</t>
    </r>
    <r>
      <rPr>
        <sz val="10"/>
        <color indexed="18"/>
        <rFont val="Arial"/>
        <family val="2"/>
      </rPr>
      <t xml:space="preserve"> I</t>
    </r>
  </si>
  <si>
    <t>Contribuição Previdenciária sobre a Receita Bruta</t>
  </si>
  <si>
    <t>BDI SEM DESONERAÇÃO</t>
  </si>
  <si>
    <t>1 +    AC + S + R + G        X          1 + DF           X       1 +   L</t>
  </si>
  <si>
    <t>Mão de obra, serviço e insumo</t>
  </si>
  <si>
    <t xml:space="preserve">                    =  26,36%</t>
  </si>
  <si>
    <t>CONTRATANTE -COMPANHIA DE SANEAMENTO DO PARÁ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</si>
</sst>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0.0000"/>
    <numFmt numFmtId="166" formatCode="#,##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  <numFmt numFmtId="173" formatCode="#,##0.0"/>
    <numFmt numFmtId="174" formatCode="0.000%"/>
  </numFmts>
  <fonts count="49">
    <font>
      <sz val="10"/>
      <name val="Arial"/>
      <family val="0"/>
    </font>
    <font>
      <b/>
      <sz val="10"/>
      <name val="Arial"/>
      <family val="2"/>
    </font>
    <font>
      <sz val="12"/>
      <color indexed="18"/>
      <name val="Comic Sans MS"/>
      <family val="4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i/>
      <sz val="14"/>
      <color indexed="18"/>
      <name val="Arial"/>
      <family val="2"/>
    </font>
    <font>
      <i/>
      <sz val="12"/>
      <color indexed="18"/>
      <name val="Arial"/>
      <family val="2"/>
    </font>
    <font>
      <sz val="11"/>
      <name val="Arial"/>
      <family val="2"/>
    </font>
    <font>
      <i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35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4" fontId="4" fillId="36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5" fillId="0" borderId="0" xfId="51" applyNumberFormat="1" applyFont="1" applyAlignment="1">
      <alignment horizontal="center"/>
    </xf>
    <xf numFmtId="10" fontId="4" fillId="34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4" fontId="0" fillId="0" borderId="0" xfId="51" applyNumberFormat="1" applyFont="1" applyAlignment="1">
      <alignment/>
    </xf>
    <xf numFmtId="174" fontId="7" fillId="0" borderId="0" xfId="51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37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38" borderId="0" xfId="0" applyFill="1" applyAlignment="1">
      <alignment/>
    </xf>
    <xf numFmtId="0" fontId="10" fillId="39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28</xdr:row>
      <xdr:rowOff>0</xdr:rowOff>
    </xdr:from>
    <xdr:to>
      <xdr:col>5</xdr:col>
      <xdr:colOff>180975</xdr:colOff>
      <xdr:row>28</xdr:row>
      <xdr:rowOff>9525</xdr:rowOff>
    </xdr:to>
    <xdr:sp>
      <xdr:nvSpPr>
        <xdr:cNvPr id="1" name="Line 6"/>
        <xdr:cNvSpPr>
          <a:spLocks/>
        </xdr:cNvSpPr>
      </xdr:nvSpPr>
      <xdr:spPr>
        <a:xfrm flipV="1">
          <a:off x="1685925" y="7134225"/>
          <a:ext cx="30765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57150</xdr:rowOff>
    </xdr:from>
    <xdr:to>
      <xdr:col>3</xdr:col>
      <xdr:colOff>1038225</xdr:colOff>
      <xdr:row>30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2790825" y="7191375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0</xdr:rowOff>
    </xdr:from>
    <xdr:to>
      <xdr:col>5</xdr:col>
      <xdr:colOff>695325</xdr:colOff>
      <xdr:row>30</xdr:row>
      <xdr:rowOff>123825</xdr:rowOff>
    </xdr:to>
    <xdr:sp>
      <xdr:nvSpPr>
        <xdr:cNvPr id="3" name="AutoShape 8"/>
        <xdr:cNvSpPr>
          <a:spLocks/>
        </xdr:cNvSpPr>
      </xdr:nvSpPr>
      <xdr:spPr>
        <a:xfrm>
          <a:off x="5067300" y="6810375"/>
          <a:ext cx="2095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1762125</xdr:colOff>
      <xdr:row>28</xdr:row>
      <xdr:rowOff>47625</xdr:rowOff>
    </xdr:from>
    <xdr:to>
      <xdr:col>3</xdr:col>
      <xdr:colOff>1838325</xdr:colOff>
      <xdr:row>30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3590925" y="7181850"/>
          <a:ext cx="7620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2019300</xdr:colOff>
      <xdr:row>26</xdr:row>
      <xdr:rowOff>0</xdr:rowOff>
    </xdr:from>
    <xdr:to>
      <xdr:col>3</xdr:col>
      <xdr:colOff>2095500</xdr:colOff>
      <xdr:row>27</xdr:row>
      <xdr:rowOff>95250</xdr:rowOff>
    </xdr:to>
    <xdr:sp>
      <xdr:nvSpPr>
        <xdr:cNvPr id="5" name="AutoShape 10"/>
        <xdr:cNvSpPr>
          <a:spLocks/>
        </xdr:cNvSpPr>
      </xdr:nvSpPr>
      <xdr:spPr>
        <a:xfrm>
          <a:off x="3848100" y="68103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0</xdr:rowOff>
    </xdr:from>
    <xdr:to>
      <xdr:col>4</xdr:col>
      <xdr:colOff>476250</xdr:colOff>
      <xdr:row>27</xdr:row>
      <xdr:rowOff>85725</xdr:rowOff>
    </xdr:to>
    <xdr:sp>
      <xdr:nvSpPr>
        <xdr:cNvPr id="6" name="AutoShape 11"/>
        <xdr:cNvSpPr>
          <a:spLocks/>
        </xdr:cNvSpPr>
      </xdr:nvSpPr>
      <xdr:spPr>
        <a:xfrm>
          <a:off x="4371975" y="6810375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26</xdr:row>
      <xdr:rowOff>0</xdr:rowOff>
    </xdr:from>
    <xdr:to>
      <xdr:col>5</xdr:col>
      <xdr:colOff>400050</xdr:colOff>
      <xdr:row>27</xdr:row>
      <xdr:rowOff>76200</xdr:rowOff>
    </xdr:to>
    <xdr:sp>
      <xdr:nvSpPr>
        <xdr:cNvPr id="7" name="AutoShape 12"/>
        <xdr:cNvSpPr>
          <a:spLocks/>
        </xdr:cNvSpPr>
      </xdr:nvSpPr>
      <xdr:spPr>
        <a:xfrm>
          <a:off x="4905375" y="6810375"/>
          <a:ext cx="7620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228600</xdr:rowOff>
    </xdr:from>
    <xdr:to>
      <xdr:col>7</xdr:col>
      <xdr:colOff>180975</xdr:colOff>
      <xdr:row>4</xdr:row>
      <xdr:rowOff>123825</xdr:rowOff>
    </xdr:to>
    <xdr:sp fLocksText="0">
      <xdr:nvSpPr>
        <xdr:cNvPr id="8" name="Text Box 13"/>
        <xdr:cNvSpPr txBox="1">
          <a:spLocks noChangeArrowheads="1"/>
        </xdr:cNvSpPr>
      </xdr:nvSpPr>
      <xdr:spPr>
        <a:xfrm>
          <a:off x="5562600" y="942975"/>
          <a:ext cx="533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26</xdr:row>
      <xdr:rowOff>0</xdr:rowOff>
    </xdr:from>
    <xdr:to>
      <xdr:col>3</xdr:col>
      <xdr:colOff>19050</xdr:colOff>
      <xdr:row>27</xdr:row>
      <xdr:rowOff>104775</xdr:rowOff>
    </xdr:to>
    <xdr:sp>
      <xdr:nvSpPr>
        <xdr:cNvPr id="9" name="AutoShape 15"/>
        <xdr:cNvSpPr>
          <a:spLocks/>
        </xdr:cNvSpPr>
      </xdr:nvSpPr>
      <xdr:spPr>
        <a:xfrm>
          <a:off x="1666875" y="6810375"/>
          <a:ext cx="180975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26</xdr:row>
      <xdr:rowOff>0</xdr:rowOff>
    </xdr:from>
    <xdr:to>
      <xdr:col>3</xdr:col>
      <xdr:colOff>1038225</xdr:colOff>
      <xdr:row>27</xdr:row>
      <xdr:rowOff>95250</xdr:rowOff>
    </xdr:to>
    <xdr:sp>
      <xdr:nvSpPr>
        <xdr:cNvPr id="10" name="AutoShape 16"/>
        <xdr:cNvSpPr>
          <a:spLocks/>
        </xdr:cNvSpPr>
      </xdr:nvSpPr>
      <xdr:spPr>
        <a:xfrm>
          <a:off x="2790825" y="68103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1447800</xdr:colOff>
      <xdr:row>26</xdr:row>
      <xdr:rowOff>0</xdr:rowOff>
    </xdr:from>
    <xdr:to>
      <xdr:col>3</xdr:col>
      <xdr:colOff>1524000</xdr:colOff>
      <xdr:row>27</xdr:row>
      <xdr:rowOff>95250</xdr:rowOff>
    </xdr:to>
    <xdr:sp>
      <xdr:nvSpPr>
        <xdr:cNvPr id="11" name="AutoShape 17"/>
        <xdr:cNvSpPr>
          <a:spLocks/>
        </xdr:cNvSpPr>
      </xdr:nvSpPr>
      <xdr:spPr>
        <a:xfrm>
          <a:off x="3276600" y="6810375"/>
          <a:ext cx="7620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28575</xdr:rowOff>
    </xdr:from>
    <xdr:to>
      <xdr:col>1</xdr:col>
      <xdr:colOff>552450</xdr:colOff>
      <xdr:row>30</xdr:row>
      <xdr:rowOff>133350</xdr:rowOff>
    </xdr:to>
    <xdr:sp>
      <xdr:nvSpPr>
        <xdr:cNvPr id="12" name="AutoShape 8"/>
        <xdr:cNvSpPr>
          <a:spLocks/>
        </xdr:cNvSpPr>
      </xdr:nvSpPr>
      <xdr:spPr>
        <a:xfrm flipH="1">
          <a:off x="685800" y="6838950"/>
          <a:ext cx="1047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28125" style="0" customWidth="1"/>
    <col min="4" max="4" width="32.140625" style="0" customWidth="1"/>
    <col min="6" max="6" width="13.7109375" style="0" customWidth="1"/>
    <col min="7" max="7" width="6.28125" style="0" customWidth="1"/>
    <col min="8" max="8" width="17.28125" style="0" customWidth="1"/>
    <col min="10" max="10" width="9.140625" style="20" customWidth="1"/>
  </cols>
  <sheetData>
    <row r="1" ht="14.25">
      <c r="H1" s="32"/>
    </row>
    <row r="2" spans="1:8" ht="23.25" customHeight="1">
      <c r="A2" s="34" t="s">
        <v>32</v>
      </c>
      <c r="B2" s="34"/>
      <c r="C2" s="34"/>
      <c r="D2" s="34"/>
      <c r="E2" s="34"/>
      <c r="F2" s="34"/>
      <c r="G2" s="34"/>
      <c r="H2" s="34"/>
    </row>
    <row r="3" spans="2:8" ht="18.75">
      <c r="B3" s="18"/>
      <c r="C3" s="18"/>
      <c r="E3" s="19"/>
      <c r="F3" s="19"/>
      <c r="G3" s="19"/>
      <c r="H3" s="33"/>
    </row>
    <row r="4" spans="2:8" ht="18.75">
      <c r="B4" s="18"/>
      <c r="C4" s="18"/>
      <c r="E4" s="19"/>
      <c r="F4" s="19"/>
      <c r="G4" s="19"/>
      <c r="H4" s="33"/>
    </row>
    <row r="6" spans="2:6" ht="12.75">
      <c r="B6" s="23"/>
      <c r="C6" s="23"/>
      <c r="D6" s="23"/>
      <c r="E6" s="23"/>
      <c r="F6" s="23"/>
    </row>
    <row r="7" spans="1:6" ht="19.5">
      <c r="A7" s="1"/>
      <c r="B7" s="1"/>
      <c r="C7" s="2"/>
      <c r="D7" s="2"/>
      <c r="E7" s="2"/>
      <c r="F7" s="2"/>
    </row>
    <row r="8" spans="2:8" ht="15.75">
      <c r="B8" s="30"/>
      <c r="C8" s="31"/>
      <c r="D8" s="31" t="s">
        <v>15</v>
      </c>
      <c r="E8" s="24"/>
      <c r="F8" s="24"/>
      <c r="G8" s="24"/>
      <c r="H8" s="24"/>
    </row>
    <row r="9" spans="2:8" ht="19.5">
      <c r="B9" s="2"/>
      <c r="C9" s="2"/>
      <c r="D9" s="2"/>
      <c r="E9" s="2"/>
      <c r="F9" s="2"/>
      <c r="G9" s="1"/>
      <c r="H9" s="1"/>
    </row>
    <row r="10" spans="3:8" ht="26.25" customHeight="1">
      <c r="C10" s="25"/>
      <c r="D10" s="25" t="s">
        <v>28</v>
      </c>
      <c r="E10" s="25"/>
      <c r="F10" s="25"/>
      <c r="G10" s="25"/>
      <c r="H10" s="25"/>
    </row>
    <row r="11" spans="6:8" ht="51">
      <c r="F11" s="22" t="s">
        <v>30</v>
      </c>
      <c r="H11" s="3" t="s">
        <v>16</v>
      </c>
    </row>
    <row r="12" spans="2:8" ht="22.5" customHeight="1">
      <c r="B12" s="4" t="s">
        <v>0</v>
      </c>
      <c r="D12" s="26" t="s">
        <v>1</v>
      </c>
      <c r="E12" s="26"/>
      <c r="F12" s="16">
        <f>SUM(F13:F17)</f>
        <v>0.1481</v>
      </c>
      <c r="G12" s="5"/>
      <c r="H12" s="16">
        <f>SUM(H13:H17)</f>
        <v>0.12919999999999998</v>
      </c>
    </row>
    <row r="13" spans="2:12" ht="24" customHeight="1">
      <c r="B13" s="6"/>
      <c r="C13" s="7" t="s">
        <v>2</v>
      </c>
      <c r="D13" s="8" t="s">
        <v>21</v>
      </c>
      <c r="E13" s="8"/>
      <c r="F13" s="14">
        <v>0.0493</v>
      </c>
      <c r="H13" s="14">
        <v>0.0428</v>
      </c>
      <c r="J13" s="14"/>
      <c r="L13" s="14"/>
    </row>
    <row r="14" spans="2:12" ht="20.25" customHeight="1">
      <c r="B14" s="6"/>
      <c r="C14" s="7" t="s">
        <v>3</v>
      </c>
      <c r="D14" s="8" t="s">
        <v>22</v>
      </c>
      <c r="E14" s="8"/>
      <c r="F14" s="14">
        <v>0.0049</v>
      </c>
      <c r="H14" s="14">
        <v>0.0048</v>
      </c>
      <c r="J14" s="14"/>
      <c r="L14" s="14"/>
    </row>
    <row r="15" spans="2:12" ht="20.25" customHeight="1">
      <c r="B15" s="6"/>
      <c r="C15" s="7" t="s">
        <v>4</v>
      </c>
      <c r="D15" s="8" t="s">
        <v>23</v>
      </c>
      <c r="E15" s="8"/>
      <c r="F15" s="14">
        <v>0.0139</v>
      </c>
      <c r="H15" s="14">
        <v>0.0089</v>
      </c>
      <c r="J15" s="14"/>
      <c r="L15" s="14"/>
    </row>
    <row r="16" spans="2:12" ht="23.25" customHeight="1">
      <c r="B16" s="6"/>
      <c r="C16" s="7" t="s">
        <v>5</v>
      </c>
      <c r="D16" s="8" t="s">
        <v>24</v>
      </c>
      <c r="E16" s="8"/>
      <c r="F16" s="14">
        <v>0.0099</v>
      </c>
      <c r="H16" s="14">
        <v>0.0105</v>
      </c>
      <c r="J16" s="14"/>
      <c r="L16" s="14"/>
    </row>
    <row r="17" spans="2:12" ht="21" customHeight="1">
      <c r="B17" s="6"/>
      <c r="C17" s="7" t="s">
        <v>13</v>
      </c>
      <c r="D17" s="8" t="s">
        <v>25</v>
      </c>
      <c r="E17" s="8"/>
      <c r="F17" s="14">
        <v>0.0701</v>
      </c>
      <c r="H17" s="14">
        <v>0.0622</v>
      </c>
      <c r="J17" s="14"/>
      <c r="L17" s="14"/>
    </row>
    <row r="18" spans="2:8" ht="21.75" customHeight="1">
      <c r="B18" s="4" t="s">
        <v>6</v>
      </c>
      <c r="D18" s="26" t="s">
        <v>26</v>
      </c>
      <c r="E18" s="26"/>
      <c r="F18" s="16">
        <f>SUM(F19:F22)</f>
        <v>0.0865</v>
      </c>
      <c r="G18" s="5"/>
      <c r="H18" s="16">
        <f>SUM(H19:H22)</f>
        <v>0.0365</v>
      </c>
    </row>
    <row r="19" spans="2:8" ht="19.5" customHeight="1">
      <c r="B19" s="6"/>
      <c r="C19" s="17" t="s">
        <v>17</v>
      </c>
      <c r="D19" s="8" t="s">
        <v>7</v>
      </c>
      <c r="F19" s="15">
        <v>0.05</v>
      </c>
      <c r="H19" s="15">
        <v>0</v>
      </c>
    </row>
    <row r="20" spans="2:8" ht="21" customHeight="1">
      <c r="B20" s="6"/>
      <c r="C20" s="17" t="s">
        <v>18</v>
      </c>
      <c r="D20" s="8" t="s">
        <v>8</v>
      </c>
      <c r="F20" s="15">
        <v>0.0065</v>
      </c>
      <c r="H20" s="15">
        <v>0.0065</v>
      </c>
    </row>
    <row r="21" spans="2:8" ht="20.25" customHeight="1">
      <c r="B21" s="6"/>
      <c r="C21" s="17" t="s">
        <v>19</v>
      </c>
      <c r="D21" s="8" t="s">
        <v>9</v>
      </c>
      <c r="F21" s="15">
        <v>0.03</v>
      </c>
      <c r="H21" s="15">
        <v>0.03</v>
      </c>
    </row>
    <row r="22" spans="2:8" ht="26.25" customHeight="1">
      <c r="B22" s="6"/>
      <c r="C22" s="17" t="s">
        <v>20</v>
      </c>
      <c r="D22" s="8" t="s">
        <v>27</v>
      </c>
      <c r="F22" s="15">
        <v>0</v>
      </c>
      <c r="H22" s="15">
        <v>0</v>
      </c>
    </row>
    <row r="23" spans="2:8" ht="25.5" customHeight="1">
      <c r="B23" s="9" t="s">
        <v>10</v>
      </c>
      <c r="D23" s="27" t="s">
        <v>11</v>
      </c>
      <c r="E23" s="27"/>
      <c r="F23" s="11">
        <f>((((1+(F13+F15+F14))*(1+F16)*(1+F17))/(1-F18)-1)*100)</f>
        <v>26.35897654285715</v>
      </c>
      <c r="G23" s="10"/>
      <c r="H23" s="11">
        <f>((((1+(H13+H15+H14))*(1+H16)*(1+H17))/(1-H18))-1)*100</f>
        <v>17.69564609756098</v>
      </c>
    </row>
    <row r="27" ht="12.75">
      <c r="C27" s="12" t="s">
        <v>29</v>
      </c>
    </row>
    <row r="28" spans="2:11" ht="12.75">
      <c r="B28" t="s">
        <v>12</v>
      </c>
      <c r="D28" s="12"/>
      <c r="F28" s="13" t="s">
        <v>31</v>
      </c>
      <c r="G28" s="13"/>
      <c r="H28" s="13"/>
      <c r="I28" s="13"/>
      <c r="J28" s="21"/>
      <c r="K28" s="13"/>
    </row>
    <row r="29" spans="4:5" ht="12.75">
      <c r="D29" s="28"/>
      <c r="E29" s="28"/>
    </row>
    <row r="30" spans="4:5" ht="12.75">
      <c r="D30" s="29" t="s">
        <v>14</v>
      </c>
      <c r="E30" s="29"/>
    </row>
  </sheetData>
  <sheetProtection/>
  <mergeCells count="1">
    <mergeCell ref="A2:H2"/>
  </mergeCells>
  <printOptions/>
  <pageMargins left="0.787401575" right="0.787401575" top="0.984251969" bottom="0.984251969" header="0.492125985" footer="0.492125985"/>
  <pageSetup horizontalDpi="600" verticalDpi="600" orientation="portrait" paperSize="9" scale="9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04736-8</dc:creator>
  <cp:keywords/>
  <dc:description/>
  <cp:lastModifiedBy>Edir</cp:lastModifiedBy>
  <cp:lastPrinted>2020-03-31T15:41:18Z</cp:lastPrinted>
  <dcterms:created xsi:type="dcterms:W3CDTF">2012-10-10T14:15:03Z</dcterms:created>
  <dcterms:modified xsi:type="dcterms:W3CDTF">2020-06-30T04:14:01Z</dcterms:modified>
  <cp:category/>
  <cp:version/>
  <cp:contentType/>
  <cp:contentStatus/>
</cp:coreProperties>
</file>